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quidation Load 38670" sheetId="1" r:id="rId1"/>
  </sheets>
  <definedNames>
    <definedName name="_xlnm._FilterDatabase" localSheetId="0" hidden="1">'Liquidation Load 38670'!$A$2:$AB$2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F58" i="1"/>
  <c r="F9" i="1"/>
  <c r="F23" i="1"/>
  <c r="F68" i="1"/>
  <c r="F72" i="1"/>
  <c r="F44" i="1"/>
  <c r="F29" i="1"/>
  <c r="F57" i="1"/>
  <c r="F48" i="1"/>
  <c r="F49" i="1"/>
  <c r="F31" i="1"/>
  <c r="F76" i="1"/>
  <c r="F28" i="1"/>
  <c r="F16" i="1"/>
  <c r="F27" i="1"/>
  <c r="F46" i="1"/>
  <c r="F40" i="1"/>
  <c r="F75" i="1"/>
  <c r="F56" i="1"/>
  <c r="F80" i="1"/>
  <c r="F26" i="1"/>
  <c r="F19" i="1"/>
  <c r="F67" i="1"/>
  <c r="F42" i="1"/>
  <c r="F39" i="1"/>
  <c r="F38" i="1"/>
  <c r="F59" i="1"/>
  <c r="F70" i="1"/>
  <c r="F71" i="1"/>
  <c r="F21" i="1"/>
  <c r="F54" i="1"/>
  <c r="F14" i="1"/>
  <c r="F15" i="1"/>
  <c r="F62" i="1"/>
  <c r="F60" i="1"/>
  <c r="F63" i="1"/>
  <c r="F64" i="1"/>
  <c r="F30" i="1"/>
  <c r="F65" i="1"/>
  <c r="F11" i="1"/>
  <c r="F61" i="1"/>
  <c r="F74" i="1"/>
  <c r="F3" i="1"/>
  <c r="F79" i="1"/>
  <c r="F69" i="1"/>
  <c r="F81" i="1"/>
  <c r="F53" i="1"/>
  <c r="F8" i="1"/>
  <c r="F12" i="1"/>
  <c r="F55" i="1"/>
  <c r="F24" i="1"/>
  <c r="F41" i="1"/>
  <c r="F50" i="1"/>
  <c r="F35" i="1"/>
  <c r="F17" i="1"/>
  <c r="F73" i="1"/>
  <c r="F43" i="1"/>
  <c r="F37" i="1"/>
  <c r="F36" i="1"/>
  <c r="F22" i="1"/>
  <c r="F32" i="1"/>
  <c r="F25" i="1"/>
  <c r="F52" i="1"/>
  <c r="F66" i="1"/>
  <c r="F47" i="1"/>
  <c r="F13" i="1"/>
  <c r="F78" i="1"/>
  <c r="F45" i="1"/>
  <c r="F7" i="1"/>
  <c r="F10" i="1"/>
  <c r="F5" i="1"/>
  <c r="F6" i="1"/>
  <c r="F4" i="1"/>
  <c r="F33" i="1"/>
  <c r="F18" i="1"/>
  <c r="F20" i="1"/>
  <c r="F51" i="1"/>
  <c r="F77" i="1"/>
  <c r="F34" i="1"/>
  <c r="F82" i="1" l="1"/>
</calcChain>
</file>

<file path=xl/sharedStrings.xml><?xml version="1.0" encoding="utf-8"?>
<sst xmlns="http://schemas.openxmlformats.org/spreadsheetml/2006/main" count="214" uniqueCount="150">
  <si>
    <t>Quantity</t>
  </si>
  <si>
    <t>Product Type</t>
  </si>
  <si>
    <t>Product Name</t>
  </si>
  <si>
    <t>Product Style</t>
  </si>
  <si>
    <t>Accent Chests / Cabinets</t>
  </si>
  <si>
    <t>Fazio Cabinet-Rustic Sandalwood</t>
  </si>
  <si>
    <t>Area Rugs</t>
  </si>
  <si>
    <t>My Texas House Ladybird Damask Natural High Low Indoor Outdoor Rug</t>
  </si>
  <si>
    <t>Rug Size: Rectangle 9'" x 13'</t>
  </si>
  <si>
    <t>Armoires &amp; Wardrobes</t>
  </si>
  <si>
    <t>Allisin Armoire</t>
  </si>
  <si>
    <t>Charlisha Modern High Gloss Armoire</t>
  </si>
  <si>
    <t>Color: White, Size: 80" H x 59" W x 25.5" D</t>
  </si>
  <si>
    <t>Bars &amp; Bar Sets</t>
  </si>
  <si>
    <t>Park Hill Collection 78.75"W Demi Lune Home Bar</t>
  </si>
  <si>
    <t>Bed Frames</t>
  </si>
  <si>
    <t>Queen/King Bed Frame</t>
  </si>
  <si>
    <t>Beds</t>
  </si>
  <si>
    <t>Jadeann Tufted Upholstered Platform Bed</t>
  </si>
  <si>
    <t>Size: King, Upholstery: Antique White</t>
  </si>
  <si>
    <t>Eberhart Low Profile Standard Bed</t>
  </si>
  <si>
    <t>Color: Antique Dark Bronze, Size: King</t>
  </si>
  <si>
    <t>Mulcahey Storage Platform Bed</t>
  </si>
  <si>
    <t>Color: White, Size: King</t>
  </si>
  <si>
    <t>Kirbyville Tufted Upholstered Low Profile Platform Bed</t>
  </si>
  <si>
    <t>Color: Beige, Size: King</t>
  </si>
  <si>
    <t>Blinds and Shades</t>
  </si>
  <si>
    <t>Eisner Motorized Semi-Sheer Outdoor Roller Shade</t>
  </si>
  <si>
    <t>Size: 120” W x 96” L, Color: Kona</t>
  </si>
  <si>
    <t>Canopies &amp; Gazebos</t>
  </si>
  <si>
    <t>Sunjoy Solid Wood Patio Gazebo</t>
  </si>
  <si>
    <t>Size: 9.4' H x 11' W x 13' D</t>
  </si>
  <si>
    <t>Dining Tables</t>
  </si>
  <si>
    <t>Dresden 54" Pedestal Dining Table</t>
  </si>
  <si>
    <t>Basile Dining Table</t>
  </si>
  <si>
    <t>Size: 47” D x 78” L</t>
  </si>
  <si>
    <t>Dows Extendable Removable Leaf Double Pedestal Dining Table</t>
  </si>
  <si>
    <t>Dressers &amp; Chests</t>
  </si>
  <si>
    <t>Justice 9 Drawer Double Dresser</t>
  </si>
  <si>
    <t>Henri 9 Drawer 64.13" W Double Dresser</t>
  </si>
  <si>
    <t>Filing Cabinets</t>
  </si>
  <si>
    <t>Summy 2-Drawer Lateral Filing Cabinet</t>
  </si>
  <si>
    <t>Color: Rustic Oak</t>
  </si>
  <si>
    <t>Furniture Cushions</t>
  </si>
  <si>
    <t>Moraine Modular Outdoor Sunbrella Cushion Cover</t>
  </si>
  <si>
    <t>Headboards</t>
  </si>
  <si>
    <t>Windy Panel Headboard</t>
  </si>
  <si>
    <t>Color: Distressed White, Size: King</t>
  </si>
  <si>
    <t>Indoor Chaise Lounges</t>
  </si>
  <si>
    <t>Dovray Upholstered Chaise Lounge</t>
  </si>
  <si>
    <t>Upholstery Color: Off White, Cupholder Included: Yes</t>
  </si>
  <si>
    <t>Kitchen Sinks</t>
  </si>
  <si>
    <t>Bolsa Chica 43" L x 22" W Drop-in Kitchen Sink</t>
  </si>
  <si>
    <t>Finish: White</t>
  </si>
  <si>
    <t>Nightstands</t>
  </si>
  <si>
    <t>Osprey 32" Width 3 - Drawer Nightstand with Hidden USB</t>
  </si>
  <si>
    <t>Isla Pole Rattan Chest Nightstand</t>
  </si>
  <si>
    <t>Color: Dune</t>
  </si>
  <si>
    <t>Harleen 1 - Drawer Solid Wood Nightstand</t>
  </si>
  <si>
    <t>Door Configuration: Left, Color: Distressed Black</t>
  </si>
  <si>
    <t>Sectionals</t>
  </si>
  <si>
    <t>Harjun 119" Wide Modular Sofa &amp; Chaise</t>
  </si>
  <si>
    <t>Fabric: Orleans Light Grey Performance Menswear</t>
  </si>
  <si>
    <t>Nuel 158" Wide Symmetrical Sofa &amp; Chaise</t>
  </si>
  <si>
    <t>Fabric: Beige</t>
  </si>
  <si>
    <t>Shower and Bathtub Enclosures</t>
  </si>
  <si>
    <t>Prism Plus 36" x 74.75" Rectangle Hinged Shower Enclosure with Base Included</t>
  </si>
  <si>
    <t>Frame Finish: Brushed Nickel/Biscuit</t>
  </si>
  <si>
    <t>Sideboards &amp; Buffets</t>
  </si>
  <si>
    <t>Carmela White Marble &amp; Mango Sideboard</t>
  </si>
  <si>
    <t>Sofas</t>
  </si>
  <si>
    <t>Lucia Recessed Arm Slipcovered Sofa with Reversible Cushions</t>
  </si>
  <si>
    <t>Fabric: Conversation Pearl Basketweave, Size: 36" H x 92.5'' W x 40" D</t>
  </si>
  <si>
    <t>Axiel 88" Square Arm Sofa Bed</t>
  </si>
  <si>
    <t>Fabric: Camel Corduroy</t>
  </si>
  <si>
    <t>True Components</t>
  </si>
  <si>
    <t>Oneybrook 59w Wall Bed-box 3</t>
  </si>
  <si>
    <t>Color: Bark Gray, Size: Queen</t>
  </si>
  <si>
    <t>Oneybrook 59w Wall Bed-box 1</t>
  </si>
  <si>
    <t>Oneybrook Storage Unit 26000</t>
  </si>
  <si>
    <t>Color: Bark Gray</t>
  </si>
  <si>
    <t>Ehrenfried 50X32 Rectangle Fire Table Base And Burner - Gray</t>
  </si>
  <si>
    <t>Color: Gray</t>
  </si>
  <si>
    <t>Oneybrook Wall Bed Mechanism</t>
  </si>
  <si>
    <t>Size: Queen</t>
  </si>
  <si>
    <t>Arlex Drawer</t>
  </si>
  <si>
    <t>Finish: Bark Gray</t>
  </si>
  <si>
    <t>Oneybrook 59w Wall Bed-box 2</t>
  </si>
  <si>
    <t>Sandara ROUND DINING TBL-60-BASE PLT-WW</t>
  </si>
  <si>
    <t>6/0 Storage Siderails</t>
  </si>
  <si>
    <t>Webster Bed Queen Natural Side Rails &amp; Support</t>
  </si>
  <si>
    <t>Size: Queen, Color: Walnut</t>
  </si>
  <si>
    <t>Pava CFD7F2A4AAC742899B1AFD828D7E8819</t>
  </si>
  <si>
    <t>Xzavier Headboard</t>
  </si>
  <si>
    <t>Color: Cream, Size: Queen</t>
  </si>
  <si>
    <t>Loveseat</t>
  </si>
  <si>
    <t>Alfa 95'' Table Top</t>
  </si>
  <si>
    <t>Color: Natural</t>
  </si>
  <si>
    <t>Astraea Cove Round Dining Table Base</t>
  </si>
  <si>
    <t>LUZON KING BED LIGHT GREY FOOTBOARD</t>
  </si>
  <si>
    <t>Size: Queen, Color: Light Gray</t>
  </si>
  <si>
    <t>Conradina Corner Sofa</t>
  </si>
  <si>
    <t>Orientation: Left Hand Facing, Fabric: Bayou Natural Washable Canvas</t>
  </si>
  <si>
    <t>Iris Mid-century Modern Oval Pedestal Dining Table, Smoked - Box 3</t>
  </si>
  <si>
    <t>Laudine Extendable Pedestal Dining Table Base</t>
  </si>
  <si>
    <t>Footboard</t>
  </si>
  <si>
    <t>Size: Queen, Color: Cream</t>
  </si>
  <si>
    <t>Betthezel 830C8DD9BBE84080BFC70AB83B4FF5E2</t>
  </si>
  <si>
    <t>Rounded Bed - Box 2 Of 2: Footboard, Siderails, Slats</t>
  </si>
  <si>
    <t>Size: Queen, Color: Ash Gray Performance Basketweave</t>
  </si>
  <si>
    <t>Izza BANANA LEAF QUEEN BED HB/FB</t>
  </si>
  <si>
    <t>Hanceville Pair of Piers with LED Lights</t>
  </si>
  <si>
    <t>Haiden Dining Table - Top - Aged Black Acacia</t>
  </si>
  <si>
    <t>Color: Sandy</t>
  </si>
  <si>
    <t>Chapman Upholstered Panel Headboard</t>
  </si>
  <si>
    <t>Size: King</t>
  </si>
  <si>
    <t>Emmons Double Pedestal Dining Table Base</t>
  </si>
  <si>
    <t>Corner Piece</t>
  </si>
  <si>
    <t>Loa Pedestal Dining Table Base</t>
  </si>
  <si>
    <t>Osiris Upholstered Panel Headboard</t>
  </si>
  <si>
    <t>Size: King, Color: Finish</t>
  </si>
  <si>
    <t>Kindred Solid Wood Platform Bed Box 1</t>
  </si>
  <si>
    <t>Avaani 2/3 - Manchester Fb+slats</t>
  </si>
  <si>
    <t>Wall Bed Mechanism, Black</t>
  </si>
  <si>
    <t>Jamell Glass Top</t>
  </si>
  <si>
    <t>Alauna Headboard</t>
  </si>
  <si>
    <t>Size: Queen, Color: Gray</t>
  </si>
  <si>
    <t>Tubs And Whirlpools</t>
  </si>
  <si>
    <t>Aqua Eden 66" x 32" Drop In Soaking Acrylic Bathtub</t>
  </si>
  <si>
    <t>Drain Location: Right</t>
  </si>
  <si>
    <t>67'' x 32'' Freestanding Soaking Acrylic Bathtub</t>
  </si>
  <si>
    <t>Drain Finish: Brushed Gold, Color: White</t>
  </si>
  <si>
    <t>67" x 32" Clawfoot Soaking Bathtub</t>
  </si>
  <si>
    <t>62'' Streamline Freestanding Soaking Acrylic Bathtub With Drain and Bamboo Tray</t>
  </si>
  <si>
    <t>Drain Finish: Brushed Nickel</t>
  </si>
  <si>
    <t>TV Stands &amp; Entertainment Centers</t>
  </si>
  <si>
    <t>Esterly TV Stand For TVs up to 75"</t>
  </si>
  <si>
    <t>Bisa TV Stand for TVs up to 58"</t>
  </si>
  <si>
    <t>Brixham 97 inch Fireplace TV Stand Console for TVs up to 100 inches, Two-Tone Finish</t>
  </si>
  <si>
    <t>Color: White/Barnwood</t>
  </si>
  <si>
    <t>Leesburg Solid Wood TV Stand for TVs up to 88"</t>
  </si>
  <si>
    <t>Vanities</t>
  </si>
  <si>
    <t>Twain 72" Double Bathroom Vanity Set</t>
  </si>
  <si>
    <t>Top Finish: Carrara Marble, Base Finish: White</t>
  </si>
  <si>
    <t>Retail</t>
  </si>
  <si>
    <t>Retail Ext</t>
  </si>
  <si>
    <t>Outdoor Furniture</t>
  </si>
  <si>
    <t>Entertainment Centers</t>
  </si>
  <si>
    <t>Loveseats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</si>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</sst>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u/>
      <sz val="10"/>
      <color theme="10"/>
      <name val="Arial"/>
      <family val="2"/>
      <scheme val="minor"/>
    </font>
    <font>
      <b/>
      <sz val="10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1979084</xdr:colOff>
      <xdr:row>0</xdr:row>
      <xdr:rowOff>31749</xdr:rowOff>
    </xdr:from>
    <xdr:to>
      <xdr:col>2</xdr:col>
      <xdr:colOff>1604434</xdr:colOff>
      <xdr:row>0</xdr:row>
      <xdr:rowOff>1050924</xdr:rowOff>
    </xdr:to>
    <xdr:pic>
      <xdr:nvPicPr>
        <xdr:cNvPr id="2" name="Picture 1" descr="Wayfair - &quot;Welcome to The Wayborhood&quot; - New Brand Campaign from Wayfair  Empowers Everyone to Create their Own Unique Expression of Home">
          <a:extLst>
            <a:ext uri="{FF2B5EF4-FFF2-40B4-BE49-F238E27FC236}">
              <a16:creationId xmlns:a16="http://schemas.microsoft.com/office/drawing/2014/main" xmlns="" id="{B85C7EA0-1E2F-22D0-8B4C-B900C7C9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8167" y="31749"/>
          <a:ext cx="3805767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t.hzcdn.com/fimgs/7e41fe400706de3c_2222-w996-h636-b0-p0--.jpg" TargetMode="External"/><Relationship Id="rId18" Type="http://schemas.openxmlformats.org/officeDocument/2006/relationships/hyperlink" Target="https://assets.wfcdn.com/im/86274730/compr-r85/1211/121177623/charlisha-armoire.jpg" TargetMode="External"/><Relationship Id="rId26" Type="http://schemas.openxmlformats.org/officeDocument/2006/relationships/hyperlink" Target="https://imageresizer.furnituredealer.net/img/remote/images.furnituredealer.net/b/p/a1e18853-5f6b-4575-b42b-6c376b416583/assets/8a1987f5852948d2a059264764dfa04c.jpg?format=webp&amp;quality=85&amp;width=1248&amp;height=1248&amp;scale=both&amp;trim.threshold=20&amp;trim.percentpadding=0.5" TargetMode="External"/><Relationship Id="rId39" Type="http://schemas.openxmlformats.org/officeDocument/2006/relationships/hyperlink" Target="https://assets.wfcdn.com/im/83939980/resize-h755-w755%5Ecompr-r85/6893/68939899/Justice+9+-+Drawer+Dresser.jpg" TargetMode="External"/><Relationship Id="rId21" Type="http://schemas.openxmlformats.org/officeDocument/2006/relationships/hyperlink" Target="https://assets.wfcdn.com/im/83830090/resize-h755-w755%5Ecompr-r85/1342/134246795/Dows+Extendable+Dining+Table.jpg" TargetMode="External"/><Relationship Id="rId34" Type="http://schemas.openxmlformats.org/officeDocument/2006/relationships/hyperlink" Target="https://assets.wfcdn.com/im/30229770/resize-h755-w755%5Ecompr-r85/2691/269193432/Iris+47%22+Pedestal+Dining+Table.jpg" TargetMode="External"/><Relationship Id="rId42" Type="http://schemas.openxmlformats.org/officeDocument/2006/relationships/hyperlink" Target="https://assets.wfcdn.com/im/53758771/resize-h755-w755%5Ecompr-r85/1431/143101303/Laudine+Extendable+Dining+Table.jpg" TargetMode="External"/><Relationship Id="rId47" Type="http://schemas.openxmlformats.org/officeDocument/2006/relationships/hyperlink" Target="https://lightingnewyork.com/dw/image/v2/BHCF_PRD/on/demandware.static/-/Sites-master-catalog-lny/default/dw60944797/brand/moe/productimages/rn-1129-40.jpg?sw=495&amp;sh=495&amp;sm=fit&amp;sfrm=jpg" TargetMode="External"/><Relationship Id="rId50" Type="http://schemas.openxmlformats.org/officeDocument/2006/relationships/hyperlink" Target="https://assets.wfcdn.com/im/41231374/resize-h755-w755%5Ecompr-r85/8852/88523920/My+Texas+House+Ladybird+Damask+Natural+High+Low+Indoor+Outdoor+Rug.jpg" TargetMode="External"/><Relationship Id="rId55" Type="http://schemas.openxmlformats.org/officeDocument/2006/relationships/hyperlink" Target="https://assets.wfcdn.com/im/03808435/resize-h755-w755%5Ecompr-r85/2520/252073755/Oneybrook+Murphy+Bed+with+Desk+and+Storage+Cabinet.jpg" TargetMode="External"/><Relationship Id="rId63" Type="http://schemas.openxmlformats.org/officeDocument/2006/relationships/hyperlink" Target="https://assets.wfcdn.com/im/61842576/resize-h755-w755%5Ecompr-r85/2541/254153401/Sunjoy+Solid+Wood+Patio+Gazebo.jpg" TargetMode="External"/><Relationship Id="rId68" Type="http://schemas.openxmlformats.org/officeDocument/2006/relationships/hyperlink" Target="https://assets.wfcdn.com/im/19174440/resize-h755-w755%5Ecompr-r85/8630/86304451/Xzavier+Upholstered+Platform+Bed.jpg" TargetMode="External"/><Relationship Id="rId7" Type="http://schemas.openxmlformats.org/officeDocument/2006/relationships/hyperlink" Target="https://assets.wfcdn.com/im/29380109/resize-h755-w755%5Ecompr-r85/5501/55013565/Aqua+Eden+66%22+x+32%22+Drop+In+Soaking+Acrylic+Bathtub.jpg" TargetMode="External"/><Relationship Id="rId2" Type="http://schemas.openxmlformats.org/officeDocument/2006/relationships/hyperlink" Target="https://assets.wfcdn.com/im/91377188/resize-h755-w755%5Ecompr-r85/1226/122690609/67%27%27+x+32%27%27+Freestanding+Soaking+Acrylic+Bathtub.jpg" TargetMode="External"/><Relationship Id="rId16" Type="http://schemas.openxmlformats.org/officeDocument/2006/relationships/hyperlink" Target="https://assets.wfcdn.com/im/79819605/resize-h755-w755%5Ecompr-r85/2544/254495506/Carmela+59%27%27+Sideboard.jpg" TargetMode="External"/><Relationship Id="rId29" Type="http://schemas.openxmlformats.org/officeDocument/2006/relationships/hyperlink" Target="https://d9dvmj2a7k2dc.cloudfront.net/catalog/product/1/0/105188-002_vig_1_fou20221.jpg" TargetMode="External"/><Relationship Id="rId1" Type="http://schemas.openxmlformats.org/officeDocument/2006/relationships/hyperlink" Target="https://assets.wfcdn.com/im/71053558/resize-h755-w755%5Ecompr-r85/2800/280030741/62%22+Streamline+Freestanding+Soaking+Acrylic+Bathtub+With+Drain+and+Bamboo+Tray.jpg" TargetMode="External"/><Relationship Id="rId6" Type="http://schemas.openxmlformats.org/officeDocument/2006/relationships/hyperlink" Target="https://assets.wfcdn.com/im/20721932/resize-h755-w755%5Ecompr-r85/4349/43498645/Allisin+Armoire.jpg" TargetMode="External"/><Relationship Id="rId11" Type="http://schemas.openxmlformats.org/officeDocument/2006/relationships/hyperlink" Target="https://assets.wfcdn.com/im/97081769/resize-h755-w755%5Ecompr-r85/2265/226577230/Basile+Dining+Table.jpg" TargetMode="External"/><Relationship Id="rId24" Type="http://schemas.openxmlformats.org/officeDocument/2006/relationships/hyperlink" Target="https://assets.wfcdn.com/im/21538025/resize-h755-w755%5Ecompr-r85/1798/179872880/Ehrenfried+32%22+H+x+50%22+W+Polyresin+Propane+Outdoor+Fire+Pit+Table.jpg" TargetMode="External"/><Relationship Id="rId32" Type="http://schemas.openxmlformats.org/officeDocument/2006/relationships/hyperlink" Target="https://assets.wfcdn.com/im/25506502/resize-h445%5Ecompr-r85/2127/212711365/Solid+Wood+Nightstand.jpg" TargetMode="External"/><Relationship Id="rId37" Type="http://schemas.openxmlformats.org/officeDocument/2006/relationships/hyperlink" Target="https://assets.wfcdn.com/im/60513928/resize-h755-w755%5Ecompr-r85/2587/258718602/Jadeann+Upholstered+Slat+Bed.jpg" TargetMode="External"/><Relationship Id="rId40" Type="http://schemas.openxmlformats.org/officeDocument/2006/relationships/hyperlink" Target="https://assets.wfcdn.com/im/43856155/resize-h755-w755%5Ecompr-r85/1630/163022196/Grady+Solid+Wood+Platform+Bed.jpg" TargetMode="External"/><Relationship Id="rId45" Type="http://schemas.openxmlformats.org/officeDocument/2006/relationships/hyperlink" Target="https://assets.wfcdn.com/im/94919989/resize-h755-w755%5Ecompr-r85/1132/113223914/Charlotte+51.5%27%27+Velvet+Loveseat.jpg" TargetMode="External"/><Relationship Id="rId53" Type="http://schemas.openxmlformats.org/officeDocument/2006/relationships/hyperlink" Target="https://assets.wfcdn.com/im/65757112/resize-h755-w755%5Ecompr-r85/2596/259609107/Oneybrook+Murphy+Bed.jpg" TargetMode="External"/><Relationship Id="rId58" Type="http://schemas.openxmlformats.org/officeDocument/2006/relationships/hyperlink" Target="https://assets.wfcdn.com/im/31218487/resize-h755-w755%5Ecompr-r85/2460/246052458/Park+Hill+Collection+78.75%22W+Demi+Lune+Home+Bar.jpg" TargetMode="External"/><Relationship Id="rId66" Type="http://schemas.openxmlformats.org/officeDocument/2006/relationships/hyperlink" Target="https://assets.wfcdn.com/im/04960747/resize-h755-w755%5Ecompr-r85/6883/68836069/Webster+Solid+Wood+Standard+Bed.jpg" TargetMode="External"/><Relationship Id="rId5" Type="http://schemas.openxmlformats.org/officeDocument/2006/relationships/hyperlink" Target="https://assets.wfcdn.com/im/13553037/resize-h755-w755%5Ecompr-r85/2681/268194783/Alfa+Extendable+Solid+Wood+Dining+Table.jpg" TargetMode="External"/><Relationship Id="rId15" Type="http://schemas.openxmlformats.org/officeDocument/2006/relationships/hyperlink" Target="https://assets.wfcdn.com/im/67152085/compr-r85/2685/268598335/brixham-97-inch-fireplace-tv-stand-console-for-tvs-up-to-100-inches-two-tone-finish.jpg" TargetMode="External"/><Relationship Id="rId23" Type="http://schemas.openxmlformats.org/officeDocument/2006/relationships/hyperlink" Target="https://assets.wfcdn.com/im/15733269/resize-h445%5Ecompr-r85/9933/99335503/Eberhart+Metal+Slat+Bed.jpg" TargetMode="External"/><Relationship Id="rId28" Type="http://schemas.openxmlformats.org/officeDocument/2006/relationships/hyperlink" Target="https://media.officedepot.com/images/f_auto,q_auto,e_sharpen/products/9539594/9539594_o04_ameriwood_home_ellington_double_door_accent_cabinet/9539594" TargetMode="External"/><Relationship Id="rId36" Type="http://schemas.openxmlformats.org/officeDocument/2006/relationships/hyperlink" Target="https://assets.wfcdn.com/im/38673383/resize-h755-w755%5Ecompr-r85/9485/94853540/Emilio+Metal+Standard+Bed.jpg" TargetMode="External"/><Relationship Id="rId49" Type="http://schemas.openxmlformats.org/officeDocument/2006/relationships/hyperlink" Target="https://assets.wfcdn.com/im/56538544/resize-h755-w755%5Ecompr-r85/1197/119732895/Mulcahey+Bookcase+Storage+Bed.jpg" TargetMode="External"/><Relationship Id="rId57" Type="http://schemas.openxmlformats.org/officeDocument/2006/relationships/hyperlink" Target="https://assets.wfcdn.com/im/65237059/resize-h800-w800%5Ecompr-r85/2812/281279184/Osprey+32%22+Width+3+-+Drawer+Nightstand+with+Hidden+USB.jpg" TargetMode="External"/><Relationship Id="rId61" Type="http://schemas.openxmlformats.org/officeDocument/2006/relationships/hyperlink" Target="https://m.media-amazon.com/images/I/91EHa8qt6TL.__AC_SY300_SX300_QL70_FMwebp_.jpg" TargetMode="External"/><Relationship Id="rId10" Type="http://schemas.openxmlformats.org/officeDocument/2006/relationships/hyperlink" Target="https://assets.wfcdn.com/im/85158639/resize-h755-w755%5Ecompr-r85/2832/283241668/Axiel+88%27%27+Corduroy+Sleeper+Sofa.jpg" TargetMode="External"/><Relationship Id="rId19" Type="http://schemas.openxmlformats.org/officeDocument/2006/relationships/hyperlink" Target="https://assets.wfcdn.com/im/66393201/resize-h755-w755%5Ecompr-r85/2776/277690650/Conradina+2+-+Piece+Upholstered+Sectional.jpg" TargetMode="External"/><Relationship Id="rId31" Type="http://schemas.openxmlformats.org/officeDocument/2006/relationships/hyperlink" Target="https://assets.wfcdn.com/im/50019007/resize-h755-w755%5Ecompr-r85/1041/104160707/Harjun+2+-+Piece+Upholstered+Sectional.jpg" TargetMode="External"/><Relationship Id="rId44" Type="http://schemas.openxmlformats.org/officeDocument/2006/relationships/hyperlink" Target="https://assets.wfcdn.com/im/24471985/resize-h755-w755%5Ecompr-r85/4336/43361241/Loa+Round+Glass+Top+Dining+Table.jpg" TargetMode="External"/><Relationship Id="rId52" Type="http://schemas.openxmlformats.org/officeDocument/2006/relationships/hyperlink" Target="https://assets.wfcdn.com/im/65757112/resize-h755-w755%5Ecompr-r85/2596/259609107/Oneybrook+Murphy+Bed.jpg" TargetMode="External"/><Relationship Id="rId60" Type="http://schemas.openxmlformats.org/officeDocument/2006/relationships/hyperlink" Target="https://www.vintagetub.com/media/catalog/product/cache/5b7b5ed0d5c13e61a0b6c81c519fa880/d/l/dl-6030-09_life.jpg" TargetMode="External"/><Relationship Id="rId65" Type="http://schemas.openxmlformats.org/officeDocument/2006/relationships/hyperlink" Target="https://kits.wallbedsbywilding.com/wp-content/uploads/sites/2/2022/06/s200-lifestyle.jpg" TargetMode="External"/><Relationship Id="rId4" Type="http://schemas.openxmlformats.org/officeDocument/2006/relationships/hyperlink" Target="https://assets.wfcdn.com/im/48089656/resize-h755-w755%5Ecompr-r85/1102/110290745/Alauna+Platform+Bed.jpg" TargetMode="External"/><Relationship Id="rId9" Type="http://schemas.openxmlformats.org/officeDocument/2006/relationships/hyperlink" Target="https://assets.wfcdn.com/im/12549984/resize-h755-w755%5Ecompr-r85/2716/271624421/Astraea+59%22+Pedestal+Dining+Table.jpg" TargetMode="External"/><Relationship Id="rId14" Type="http://schemas.openxmlformats.org/officeDocument/2006/relationships/hyperlink" Target="https://assets.wfcdn.com/im/43912541/resize-h755-w755%5Ecompr-r85/9062/90621440/Bolsa+Chica+43%27%27+L+Drop-In+Triple+Bowl+Cast+Iron+Kitchen+Sink.jpg" TargetMode="External"/><Relationship Id="rId22" Type="http://schemas.openxmlformats.org/officeDocument/2006/relationships/hyperlink" Target="https://assets.wfcdn.com/im/96155686/resize-h755-w755%5Ecompr-r85/1382/138267192/Dresden+Glass+Top+Dining+Table.jpg" TargetMode="External"/><Relationship Id="rId27" Type="http://schemas.openxmlformats.org/officeDocument/2006/relationships/hyperlink" Target="https://assets.wfcdn.com/im/35662437/resize-h755-w755%5Ecompr-r85/2660/266060329/Esterly+71.5%27%27+Media+Console.jpg" TargetMode="External"/><Relationship Id="rId30" Type="http://schemas.openxmlformats.org/officeDocument/2006/relationships/hyperlink" Target="https://assets.wfcdn.com/im/54396276/resize-h755-w755%5Ecompr-r85/2577/257755905/Hanceville+Media+Center.jpg" TargetMode="External"/><Relationship Id="rId35" Type="http://schemas.openxmlformats.org/officeDocument/2006/relationships/hyperlink" Target="https://i.pinimg.com/474x/a9/71/82/a971821f0c24ff707f4008b54befa8e4.jpg" TargetMode="External"/><Relationship Id="rId43" Type="http://schemas.openxmlformats.org/officeDocument/2006/relationships/hyperlink" Target="https://assets.wfcdn.com/im/57144850/resize-h755-w755%5Ecompr-r85/9156/91561214/Leesburg+84%27%27+Media+Console.jpg" TargetMode="External"/><Relationship Id="rId48" Type="http://schemas.openxmlformats.org/officeDocument/2006/relationships/hyperlink" Target="https://zipcushions.com/cdn/shop/files/CustomerImage_4_1200x.png?v=1687819810" TargetMode="External"/><Relationship Id="rId56" Type="http://schemas.openxmlformats.org/officeDocument/2006/relationships/hyperlink" Target="https://assets.wfcdn.com/im/91356554/resize-h755-w755%5Ecompr-r85/4273/42731297/Bridget+Upholstered+Headboard.jpg" TargetMode="External"/><Relationship Id="rId64" Type="http://schemas.openxmlformats.org/officeDocument/2006/relationships/hyperlink" Target="https://assets.wfcdn.com/im/19483150/resize-h755-w755%5Ecompr-r85/2650/265053497/Twain+72%22+Double+Bathroom+Vanity+Set.jpg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assets.wfcdn.com/im/06250025/resize-h755-w755%5Ecompr-r85/2092/209245897/Baez+5+Drawer+31.5%22+W+Chest.jpg" TargetMode="External"/><Relationship Id="rId51" Type="http://schemas.openxmlformats.org/officeDocument/2006/relationships/hyperlink" Target="https://assets.wfcdn.com/im/88413577/resize-h755-w755%5Ecompr-r85/2246/224606965/Nuel+158%22+Wide+Symmetrical+Sofa+%26+Chaise.jpg" TargetMode="External"/><Relationship Id="rId3" Type="http://schemas.openxmlformats.org/officeDocument/2006/relationships/hyperlink" Target="https://assets.wfcdn.com/im/98818824/resize-h755-w755%5Ecompr-r85/1045/104588098/67%22+x+32%22+Clawfoot+Soaking+Bathtub.jpg" TargetMode="External"/><Relationship Id="rId12" Type="http://schemas.openxmlformats.org/officeDocument/2006/relationships/hyperlink" Target="https://assets.wfcdn.com/im/10836167/resize-h755-w755%5Ecompr-r85/2498/249807534/Betthezel+54%22+Pedestal+Dining+Table.jpg" TargetMode="External"/><Relationship Id="rId17" Type="http://schemas.openxmlformats.org/officeDocument/2006/relationships/hyperlink" Target="https://images2.imgix.net/p4dbimg/5/images/6033-90267-85-silo.jpg?fit=fill&amp;bg=FFFFFF&amp;trim=color&amp;trimtol=15&amp;trimcolor=FFFFFF&amp;w=1024&amp;h=768&amp;fm=pjpg&amp;auto=compress" TargetMode="External"/><Relationship Id="rId25" Type="http://schemas.openxmlformats.org/officeDocument/2006/relationships/hyperlink" Target="https://assets.wfcdn.com/im/10132526/resize-h755-w755%5Ecompr-r85/6249/62493054/Eisner+Motorized+Semi-Sheer+Outdoor+Roller+Shade.jpg" TargetMode="External"/><Relationship Id="rId33" Type="http://schemas.openxmlformats.org/officeDocument/2006/relationships/hyperlink" Target="https://assets.wfcdn.com/im/22655607/resize-h755-w755%5Ecompr-r85/1275/127595812/Henri+9+-+Drawer+Dresser.jpg" TargetMode="External"/><Relationship Id="rId38" Type="http://schemas.openxmlformats.org/officeDocument/2006/relationships/hyperlink" Target="https://assets.wfcdn.com/im/10855741/resize-h755-w755%5Ecompr-r85/3942/39427807/Jamel+48%27%27+Glass+Top+Console+Table.jpg" TargetMode="External"/><Relationship Id="rId46" Type="http://schemas.openxmlformats.org/officeDocument/2006/relationships/hyperlink" Target="https://assets.wfcdn.com/im/33535306/resize-h755-w755%5Ecompr-r85/2736/273686579/Lucia+92.5%27%27+Slipcovered+Sofa.jpg" TargetMode="External"/><Relationship Id="rId59" Type="http://schemas.openxmlformats.org/officeDocument/2006/relationships/hyperlink" Target="https://www.vintagetub.com/media/catalog/product/cache/5b7b5ed0d5c13e61a0b6c81c519fa880/d/l/dl-6030-09_life.jpg" TargetMode="External"/><Relationship Id="rId67" Type="http://schemas.openxmlformats.org/officeDocument/2006/relationships/hyperlink" Target="https://assets.wfcdn.com/im/36062258/compr-r85/1963/196311872/windy-headboard.jpg" TargetMode="External"/><Relationship Id="rId20" Type="http://schemas.openxmlformats.org/officeDocument/2006/relationships/hyperlink" Target="https://assets.wfcdn.com/im/46920690/resize-h755-w755%5Ecompr-r85/2454/245462776/Dovray+Upholstered+Chaise+Lounge.jpg" TargetMode="External"/><Relationship Id="rId41" Type="http://schemas.openxmlformats.org/officeDocument/2006/relationships/hyperlink" Target="https://assets.wfcdn.com/im/98474803/resize-h755-w755%5Ecompr-r85/6255/62557579/Kirbyville+Upholstered+Platform+Bed.jpg" TargetMode="External"/><Relationship Id="rId54" Type="http://schemas.openxmlformats.org/officeDocument/2006/relationships/hyperlink" Target="https://assets.wfcdn.com/im/94014979/resize-h755-w755%5Ecompr-r85/2596/259609245/Oneybrook+Murphy+Bed.jpg" TargetMode="External"/><Relationship Id="rId62" Type="http://schemas.openxmlformats.org/officeDocument/2006/relationships/hyperlink" Target="https://assets.wfcdn.com/im/81993366/resize-h755-w755%5Ecompr-r85/2589/258982351/Summy+30.3%27%27+Wide+2+-Drawer+File+Cabinet.jpg" TargetMode="External"/><Relationship Id="rId7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2"/>
  <sheetViews>
    <sheetView tabSelected="1" zoomScale="90" zoomScaleNormal="90" workbookViewId="0">
      <selection activeCell="I8" sqref="I8"/>
    </sheetView>
  </sheetViews>
  <sheetFormatPr defaultColWidth="12.7109375" defaultRowHeight="12.75" x14ac:dyDescent="0.2"/>
  <cols>
    <col min="1" max="1" width="29.7109375" style="2" bestFit="1" customWidth="1"/>
    <col min="2" max="2" width="62.7109375" style="5" customWidth="1"/>
    <col min="3" max="3" width="35.7109375" style="5" customWidth="1"/>
    <col min="4" max="4" width="8.5703125" style="2" bestFit="1" customWidth="1"/>
    <col min="5" max="6" width="11.140625" style="4" bestFit="1" customWidth="1"/>
    <col min="7" max="16384" width="12.7109375" style="2"/>
  </cols>
  <sheetData>
    <row r="1" spans="1:7" ht="83.25" customHeight="1" x14ac:dyDescent="0.2">
      <c r="A1" s="20"/>
      <c r="B1" s="21"/>
      <c r="C1" s="21"/>
      <c r="D1" s="21"/>
      <c r="E1" s="21"/>
      <c r="F1" s="21"/>
    </row>
    <row r="2" spans="1:7" s="1" customFormat="1" x14ac:dyDescent="0.2">
      <c r="A2" s="14" t="s">
        <v>1</v>
      </c>
      <c r="B2" s="15" t="s">
        <v>2</v>
      </c>
      <c r="C2" s="15" t="s">
        <v>3</v>
      </c>
      <c r="D2" s="14" t="s">
        <v>0</v>
      </c>
      <c r="E2" s="16" t="s">
        <v>144</v>
      </c>
      <c r="F2" s="16" t="s">
        <v>145</v>
      </c>
    </row>
    <row r="3" spans="1:7" x14ac:dyDescent="0.2">
      <c r="A3" s="6" t="s">
        <v>75</v>
      </c>
      <c r="B3" s="7" t="s">
        <v>89</v>
      </c>
      <c r="C3" s="8"/>
      <c r="D3" s="6">
        <v>1</v>
      </c>
      <c r="E3" s="9">
        <v>326.99</v>
      </c>
      <c r="F3" s="9">
        <f t="shared" ref="F3:F34" si="0">D3*E3</f>
        <v>326.99</v>
      </c>
      <c r="G3" s="3"/>
    </row>
    <row r="4" spans="1:7" ht="25.5" x14ac:dyDescent="0.2">
      <c r="A4" s="6" t="s">
        <v>127</v>
      </c>
      <c r="B4" s="10" t="s">
        <v>133</v>
      </c>
      <c r="C4" s="7" t="s">
        <v>134</v>
      </c>
      <c r="D4" s="6">
        <v>1</v>
      </c>
      <c r="E4" s="9">
        <v>715.09</v>
      </c>
      <c r="F4" s="9">
        <f t="shared" si="0"/>
        <v>715.09</v>
      </c>
      <c r="G4" s="3"/>
    </row>
    <row r="5" spans="1:7" x14ac:dyDescent="0.2">
      <c r="A5" s="6" t="s">
        <v>127</v>
      </c>
      <c r="B5" s="10" t="s">
        <v>130</v>
      </c>
      <c r="C5" s="7" t="s">
        <v>131</v>
      </c>
      <c r="D5" s="6">
        <v>1</v>
      </c>
      <c r="E5" s="9">
        <v>919.99</v>
      </c>
      <c r="F5" s="9">
        <f t="shared" si="0"/>
        <v>919.99</v>
      </c>
      <c r="G5" s="3"/>
    </row>
    <row r="6" spans="1:7" x14ac:dyDescent="0.2">
      <c r="A6" s="6" t="s">
        <v>127</v>
      </c>
      <c r="B6" s="10" t="s">
        <v>132</v>
      </c>
      <c r="C6" s="8"/>
      <c r="D6" s="6">
        <v>1</v>
      </c>
      <c r="E6" s="9">
        <v>573.99</v>
      </c>
      <c r="F6" s="9">
        <f t="shared" si="0"/>
        <v>573.99</v>
      </c>
      <c r="G6" s="3"/>
    </row>
    <row r="7" spans="1:7" x14ac:dyDescent="0.2">
      <c r="A7" s="6" t="s">
        <v>75</v>
      </c>
      <c r="B7" s="10" t="s">
        <v>125</v>
      </c>
      <c r="C7" s="7" t="s">
        <v>126</v>
      </c>
      <c r="D7" s="6">
        <v>1</v>
      </c>
      <c r="E7" s="9">
        <v>929.99</v>
      </c>
      <c r="F7" s="9">
        <f t="shared" si="0"/>
        <v>929.99</v>
      </c>
      <c r="G7" s="3"/>
    </row>
    <row r="8" spans="1:7" x14ac:dyDescent="0.2">
      <c r="A8" s="6" t="s">
        <v>75</v>
      </c>
      <c r="B8" s="10" t="s">
        <v>96</v>
      </c>
      <c r="C8" s="7" t="s">
        <v>97</v>
      </c>
      <c r="D8" s="6">
        <v>1</v>
      </c>
      <c r="E8" s="9">
        <v>709.99</v>
      </c>
      <c r="F8" s="9">
        <f t="shared" si="0"/>
        <v>709.99</v>
      </c>
      <c r="G8" s="3"/>
    </row>
    <row r="9" spans="1:7" x14ac:dyDescent="0.2">
      <c r="A9" s="6" t="s">
        <v>9</v>
      </c>
      <c r="B9" s="10" t="s">
        <v>10</v>
      </c>
      <c r="C9" s="8"/>
      <c r="D9" s="6">
        <v>1</v>
      </c>
      <c r="E9" s="9">
        <v>889.99</v>
      </c>
      <c r="F9" s="9">
        <f t="shared" si="0"/>
        <v>889.99</v>
      </c>
      <c r="G9" s="3"/>
    </row>
    <row r="10" spans="1:7" x14ac:dyDescent="0.2">
      <c r="A10" s="6" t="s">
        <v>127</v>
      </c>
      <c r="B10" s="10" t="s">
        <v>128</v>
      </c>
      <c r="C10" s="7" t="s">
        <v>129</v>
      </c>
      <c r="D10" s="6">
        <v>1</v>
      </c>
      <c r="E10" s="9">
        <v>610.98</v>
      </c>
      <c r="F10" s="9">
        <f t="shared" si="0"/>
        <v>610.98</v>
      </c>
      <c r="G10" s="3"/>
    </row>
    <row r="11" spans="1:7" x14ac:dyDescent="0.2">
      <c r="A11" s="6" t="s">
        <v>75</v>
      </c>
      <c r="B11" s="10" t="s">
        <v>85</v>
      </c>
      <c r="C11" s="7" t="s">
        <v>86</v>
      </c>
      <c r="D11" s="6">
        <v>1</v>
      </c>
      <c r="E11" s="9">
        <v>236.99</v>
      </c>
      <c r="F11" s="9">
        <f t="shared" si="0"/>
        <v>236.99</v>
      </c>
      <c r="G11" s="3"/>
    </row>
    <row r="12" spans="1:7" x14ac:dyDescent="0.2">
      <c r="A12" s="6" t="s">
        <v>75</v>
      </c>
      <c r="B12" s="10" t="s">
        <v>98</v>
      </c>
      <c r="C12" s="7" t="s">
        <v>97</v>
      </c>
      <c r="D12" s="6">
        <v>1</v>
      </c>
      <c r="E12" s="9">
        <v>949</v>
      </c>
      <c r="F12" s="9">
        <f t="shared" si="0"/>
        <v>949</v>
      </c>
      <c r="G12" s="3"/>
    </row>
    <row r="13" spans="1:7" x14ac:dyDescent="0.2">
      <c r="A13" s="6" t="s">
        <v>75</v>
      </c>
      <c r="B13" s="7" t="s">
        <v>122</v>
      </c>
      <c r="C13" s="7" t="s">
        <v>115</v>
      </c>
      <c r="D13" s="6">
        <v>1</v>
      </c>
      <c r="E13" s="9">
        <v>439.99</v>
      </c>
      <c r="F13" s="9">
        <f t="shared" si="0"/>
        <v>439.99</v>
      </c>
      <c r="G13" s="3"/>
    </row>
    <row r="14" spans="1:7" x14ac:dyDescent="0.2">
      <c r="A14" s="6" t="s">
        <v>70</v>
      </c>
      <c r="B14" s="10" t="s">
        <v>73</v>
      </c>
      <c r="C14" s="7" t="s">
        <v>74</v>
      </c>
      <c r="D14" s="6">
        <v>1</v>
      </c>
      <c r="E14" s="9">
        <v>499.995</v>
      </c>
      <c r="F14" s="9">
        <f t="shared" si="0"/>
        <v>499.995</v>
      </c>
      <c r="G14" s="3"/>
    </row>
    <row r="15" spans="1:7" x14ac:dyDescent="0.2">
      <c r="A15" s="6" t="s">
        <v>70</v>
      </c>
      <c r="B15" s="10" t="s">
        <v>73</v>
      </c>
      <c r="C15" s="7" t="s">
        <v>74</v>
      </c>
      <c r="D15" s="6">
        <v>1</v>
      </c>
      <c r="E15" s="9">
        <v>499.995</v>
      </c>
      <c r="F15" s="9">
        <f t="shared" si="0"/>
        <v>499.995</v>
      </c>
      <c r="G15" s="3"/>
    </row>
    <row r="16" spans="1:7" x14ac:dyDescent="0.2">
      <c r="A16" s="6" t="s">
        <v>32</v>
      </c>
      <c r="B16" s="10" t="s">
        <v>34</v>
      </c>
      <c r="C16" s="7" t="s">
        <v>35</v>
      </c>
      <c r="D16" s="6">
        <v>1</v>
      </c>
      <c r="E16" s="9">
        <v>1599</v>
      </c>
      <c r="F16" s="9">
        <f t="shared" si="0"/>
        <v>1599</v>
      </c>
      <c r="G16" s="3"/>
    </row>
    <row r="17" spans="1:7" x14ac:dyDescent="0.2">
      <c r="A17" s="6" t="s">
        <v>75</v>
      </c>
      <c r="B17" s="10" t="s">
        <v>107</v>
      </c>
      <c r="C17" s="8"/>
      <c r="D17" s="6">
        <v>1</v>
      </c>
      <c r="E17" s="9">
        <v>439.99</v>
      </c>
      <c r="F17" s="9">
        <f t="shared" si="0"/>
        <v>439.99</v>
      </c>
      <c r="G17" s="3"/>
    </row>
    <row r="18" spans="1:7" x14ac:dyDescent="0.2">
      <c r="A18" s="6" t="s">
        <v>135</v>
      </c>
      <c r="B18" s="10" t="s">
        <v>137</v>
      </c>
      <c r="C18" s="8"/>
      <c r="D18" s="6">
        <v>1</v>
      </c>
      <c r="E18" s="9">
        <v>1199</v>
      </c>
      <c r="F18" s="9">
        <f t="shared" si="0"/>
        <v>1199</v>
      </c>
      <c r="G18" s="3"/>
    </row>
    <row r="19" spans="1:7" x14ac:dyDescent="0.2">
      <c r="A19" s="6" t="s">
        <v>51</v>
      </c>
      <c r="B19" s="10" t="s">
        <v>52</v>
      </c>
      <c r="C19" s="7" t="s">
        <v>53</v>
      </c>
      <c r="D19" s="6">
        <v>1</v>
      </c>
      <c r="E19" s="9">
        <v>1319.99</v>
      </c>
      <c r="F19" s="9">
        <f t="shared" si="0"/>
        <v>1319.99</v>
      </c>
      <c r="G19" s="3"/>
    </row>
    <row r="20" spans="1:7" ht="25.5" x14ac:dyDescent="0.2">
      <c r="A20" s="6" t="s">
        <v>135</v>
      </c>
      <c r="B20" s="10" t="s">
        <v>138</v>
      </c>
      <c r="C20" s="7" t="s">
        <v>139</v>
      </c>
      <c r="D20" s="6">
        <v>1</v>
      </c>
      <c r="E20" s="9">
        <v>1299.99</v>
      </c>
      <c r="F20" s="9">
        <f t="shared" si="0"/>
        <v>1299.99</v>
      </c>
      <c r="G20" s="3"/>
    </row>
    <row r="21" spans="1:7" x14ac:dyDescent="0.2">
      <c r="A21" s="6" t="s">
        <v>68</v>
      </c>
      <c r="B21" s="10" t="s">
        <v>69</v>
      </c>
      <c r="C21" s="8"/>
      <c r="D21" s="6">
        <v>1</v>
      </c>
      <c r="E21" s="9">
        <v>1299</v>
      </c>
      <c r="F21" s="9">
        <f t="shared" si="0"/>
        <v>1299</v>
      </c>
      <c r="G21" s="3"/>
    </row>
    <row r="22" spans="1:7" x14ac:dyDescent="0.2">
      <c r="A22" s="6" t="s">
        <v>75</v>
      </c>
      <c r="B22" s="10" t="s">
        <v>114</v>
      </c>
      <c r="C22" s="7" t="s">
        <v>115</v>
      </c>
      <c r="D22" s="6">
        <v>1</v>
      </c>
      <c r="E22" s="9">
        <v>1869</v>
      </c>
      <c r="F22" s="9">
        <f t="shared" si="0"/>
        <v>1869</v>
      </c>
      <c r="G22" s="3"/>
    </row>
    <row r="23" spans="1:7" ht="25.5" x14ac:dyDescent="0.2">
      <c r="A23" s="6" t="s">
        <v>9</v>
      </c>
      <c r="B23" s="10" t="s">
        <v>11</v>
      </c>
      <c r="C23" s="7" t="s">
        <v>12</v>
      </c>
      <c r="D23" s="6">
        <v>1</v>
      </c>
      <c r="E23" s="9">
        <v>1029.99</v>
      </c>
      <c r="F23" s="9">
        <f t="shared" si="0"/>
        <v>1029.99</v>
      </c>
      <c r="G23" s="3"/>
    </row>
    <row r="24" spans="1:7" ht="25.5" x14ac:dyDescent="0.2">
      <c r="A24" s="6" t="s">
        <v>70</v>
      </c>
      <c r="B24" s="10" t="s">
        <v>101</v>
      </c>
      <c r="C24" s="7" t="s">
        <v>102</v>
      </c>
      <c r="D24" s="6">
        <v>1</v>
      </c>
      <c r="E24" s="9">
        <v>1499.99</v>
      </c>
      <c r="F24" s="9">
        <f t="shared" si="0"/>
        <v>1499.99</v>
      </c>
      <c r="G24" s="3"/>
    </row>
    <row r="25" spans="1:7" x14ac:dyDescent="0.2">
      <c r="A25" s="6" t="s">
        <v>75</v>
      </c>
      <c r="B25" s="7" t="s">
        <v>117</v>
      </c>
      <c r="C25" s="8"/>
      <c r="D25" s="6">
        <v>2</v>
      </c>
      <c r="E25" s="9">
        <v>1469.99</v>
      </c>
      <c r="F25" s="9">
        <f t="shared" si="0"/>
        <v>2939.98</v>
      </c>
      <c r="G25" s="3"/>
    </row>
    <row r="26" spans="1:7" ht="25.5" x14ac:dyDescent="0.2">
      <c r="A26" s="6" t="s">
        <v>48</v>
      </c>
      <c r="B26" s="10" t="s">
        <v>49</v>
      </c>
      <c r="C26" s="7" t="s">
        <v>50</v>
      </c>
      <c r="D26" s="6">
        <v>1</v>
      </c>
      <c r="E26" s="9">
        <v>1329.99</v>
      </c>
      <c r="F26" s="9">
        <f t="shared" si="0"/>
        <v>1329.99</v>
      </c>
      <c r="G26" s="3"/>
    </row>
    <row r="27" spans="1:7" x14ac:dyDescent="0.2">
      <c r="A27" s="6" t="s">
        <v>32</v>
      </c>
      <c r="B27" s="10" t="s">
        <v>36</v>
      </c>
      <c r="C27" s="8"/>
      <c r="D27" s="6">
        <v>1</v>
      </c>
      <c r="E27" s="9">
        <v>1049.99</v>
      </c>
      <c r="F27" s="9">
        <f t="shared" si="0"/>
        <v>1049.99</v>
      </c>
      <c r="G27" s="3"/>
    </row>
    <row r="28" spans="1:7" x14ac:dyDescent="0.2">
      <c r="A28" s="6" t="s">
        <v>32</v>
      </c>
      <c r="B28" s="10" t="s">
        <v>33</v>
      </c>
      <c r="C28" s="8"/>
      <c r="D28" s="6">
        <v>1</v>
      </c>
      <c r="E28" s="9">
        <v>1094.21</v>
      </c>
      <c r="F28" s="9">
        <f t="shared" si="0"/>
        <v>1094.21</v>
      </c>
      <c r="G28" s="3"/>
    </row>
    <row r="29" spans="1:7" x14ac:dyDescent="0.2">
      <c r="A29" s="6" t="s">
        <v>17</v>
      </c>
      <c r="B29" s="10" t="s">
        <v>20</v>
      </c>
      <c r="C29" s="7" t="s">
        <v>21</v>
      </c>
      <c r="D29" s="6">
        <v>1</v>
      </c>
      <c r="E29" s="9">
        <v>369.99</v>
      </c>
      <c r="F29" s="9">
        <f t="shared" si="0"/>
        <v>369.99</v>
      </c>
      <c r="G29" s="3"/>
    </row>
    <row r="30" spans="1:7" x14ac:dyDescent="0.2">
      <c r="A30" s="6" t="s">
        <v>146</v>
      </c>
      <c r="B30" s="10" t="s">
        <v>81</v>
      </c>
      <c r="C30" s="7" t="s">
        <v>82</v>
      </c>
      <c r="D30" s="6">
        <v>1</v>
      </c>
      <c r="E30" s="9">
        <v>1279.99</v>
      </c>
      <c r="F30" s="9">
        <f t="shared" si="0"/>
        <v>1279.99</v>
      </c>
      <c r="G30" s="3"/>
    </row>
    <row r="31" spans="1:7" x14ac:dyDescent="0.2">
      <c r="A31" s="6" t="s">
        <v>26</v>
      </c>
      <c r="B31" s="10" t="s">
        <v>27</v>
      </c>
      <c r="C31" s="7" t="s">
        <v>28</v>
      </c>
      <c r="D31" s="6">
        <v>1</v>
      </c>
      <c r="E31" s="9">
        <v>549.99</v>
      </c>
      <c r="F31" s="9">
        <f t="shared" si="0"/>
        <v>549.99</v>
      </c>
      <c r="G31" s="3"/>
    </row>
    <row r="32" spans="1:7" x14ac:dyDescent="0.2">
      <c r="A32" s="6" t="s">
        <v>75</v>
      </c>
      <c r="B32" s="10" t="s">
        <v>116</v>
      </c>
      <c r="C32" s="8"/>
      <c r="D32" s="6">
        <v>1</v>
      </c>
      <c r="E32" s="9">
        <v>346.99</v>
      </c>
      <c r="F32" s="9">
        <f t="shared" si="0"/>
        <v>346.99</v>
      </c>
      <c r="G32" s="3"/>
    </row>
    <row r="33" spans="1:7" x14ac:dyDescent="0.2">
      <c r="A33" s="6" t="s">
        <v>135</v>
      </c>
      <c r="B33" s="10" t="s">
        <v>136</v>
      </c>
      <c r="C33" s="8"/>
      <c r="D33" s="6">
        <v>1</v>
      </c>
      <c r="E33" s="9">
        <v>899</v>
      </c>
      <c r="F33" s="9">
        <f t="shared" si="0"/>
        <v>899</v>
      </c>
      <c r="G33" s="3"/>
    </row>
    <row r="34" spans="1:7" x14ac:dyDescent="0.2">
      <c r="A34" s="6" t="s">
        <v>4</v>
      </c>
      <c r="B34" s="10" t="s">
        <v>5</v>
      </c>
      <c r="C34" s="8"/>
      <c r="D34" s="6">
        <v>1</v>
      </c>
      <c r="E34" s="9">
        <v>1429.35</v>
      </c>
      <c r="F34" s="9">
        <f t="shared" si="0"/>
        <v>1429.35</v>
      </c>
      <c r="G34" s="3"/>
    </row>
    <row r="35" spans="1:7" x14ac:dyDescent="0.2">
      <c r="A35" s="6" t="s">
        <v>75</v>
      </c>
      <c r="B35" s="7" t="s">
        <v>105</v>
      </c>
      <c r="C35" s="7" t="s">
        <v>106</v>
      </c>
      <c r="D35" s="6">
        <v>1</v>
      </c>
      <c r="E35" s="9">
        <v>589.99</v>
      </c>
      <c r="F35" s="9">
        <f t="shared" ref="F35:F66" si="1">D35*E35</f>
        <v>589.99</v>
      </c>
      <c r="G35" s="3"/>
    </row>
    <row r="36" spans="1:7" x14ac:dyDescent="0.2">
      <c r="A36" s="6" t="s">
        <v>75</v>
      </c>
      <c r="B36" s="10" t="s">
        <v>112</v>
      </c>
      <c r="C36" s="7" t="s">
        <v>113</v>
      </c>
      <c r="D36" s="6">
        <v>1</v>
      </c>
      <c r="E36" s="9">
        <v>724.8</v>
      </c>
      <c r="F36" s="9">
        <f t="shared" si="1"/>
        <v>724.8</v>
      </c>
      <c r="G36" s="3"/>
    </row>
    <row r="37" spans="1:7" x14ac:dyDescent="0.2">
      <c r="A37" s="6" t="s">
        <v>147</v>
      </c>
      <c r="B37" s="10" t="s">
        <v>111</v>
      </c>
      <c r="C37" s="8"/>
      <c r="D37" s="6">
        <v>2</v>
      </c>
      <c r="E37" s="9">
        <v>2800</v>
      </c>
      <c r="F37" s="9">
        <f t="shared" si="1"/>
        <v>5600</v>
      </c>
      <c r="G37" s="3"/>
    </row>
    <row r="38" spans="1:7" ht="25.5" x14ac:dyDescent="0.2">
      <c r="A38" s="6" t="s">
        <v>60</v>
      </c>
      <c r="B38" s="10" t="s">
        <v>61</v>
      </c>
      <c r="C38" s="7" t="s">
        <v>62</v>
      </c>
      <c r="D38" s="6">
        <v>1</v>
      </c>
      <c r="E38" s="9">
        <v>1800</v>
      </c>
      <c r="F38" s="9">
        <f t="shared" si="1"/>
        <v>1800</v>
      </c>
      <c r="G38" s="3"/>
    </row>
    <row r="39" spans="1:7" ht="25.5" x14ac:dyDescent="0.2">
      <c r="A39" s="6" t="s">
        <v>54</v>
      </c>
      <c r="B39" s="10" t="s">
        <v>58</v>
      </c>
      <c r="C39" s="7" t="s">
        <v>59</v>
      </c>
      <c r="D39" s="6">
        <v>1</v>
      </c>
      <c r="E39" s="9">
        <v>675.16</v>
      </c>
      <c r="F39" s="9">
        <f t="shared" si="1"/>
        <v>675.16</v>
      </c>
      <c r="G39" s="3"/>
    </row>
    <row r="40" spans="1:7" x14ac:dyDescent="0.2">
      <c r="A40" s="6" t="s">
        <v>37</v>
      </c>
      <c r="B40" s="10" t="s">
        <v>39</v>
      </c>
      <c r="C40" s="8"/>
      <c r="D40" s="6">
        <v>1</v>
      </c>
      <c r="E40" s="9">
        <v>829.99</v>
      </c>
      <c r="F40" s="9">
        <f t="shared" si="1"/>
        <v>829.99</v>
      </c>
      <c r="G40" s="3"/>
    </row>
    <row r="41" spans="1:7" x14ac:dyDescent="0.2">
      <c r="A41" s="6" t="s">
        <v>32</v>
      </c>
      <c r="B41" s="10" t="s">
        <v>103</v>
      </c>
      <c r="C41" s="8"/>
      <c r="D41" s="6">
        <v>1</v>
      </c>
      <c r="E41" s="9">
        <v>164.99</v>
      </c>
      <c r="F41" s="9">
        <f t="shared" si="1"/>
        <v>164.99</v>
      </c>
      <c r="G41" s="3"/>
    </row>
    <row r="42" spans="1:7" x14ac:dyDescent="0.2">
      <c r="A42" s="6" t="s">
        <v>54</v>
      </c>
      <c r="B42" s="10" t="s">
        <v>56</v>
      </c>
      <c r="C42" s="7" t="s">
        <v>57</v>
      </c>
      <c r="D42" s="6">
        <v>1</v>
      </c>
      <c r="E42" s="9">
        <v>2040</v>
      </c>
      <c r="F42" s="9">
        <f t="shared" si="1"/>
        <v>2040</v>
      </c>
      <c r="G42" s="3"/>
    </row>
    <row r="43" spans="1:7" x14ac:dyDescent="0.2">
      <c r="A43" s="6" t="s">
        <v>17</v>
      </c>
      <c r="B43" s="11" t="s">
        <v>110</v>
      </c>
      <c r="C43" s="8"/>
      <c r="D43" s="6">
        <v>1</v>
      </c>
      <c r="E43" s="9">
        <v>749.99</v>
      </c>
      <c r="F43" s="9">
        <f t="shared" si="1"/>
        <v>749.99</v>
      </c>
      <c r="G43" s="3"/>
    </row>
    <row r="44" spans="1:7" x14ac:dyDescent="0.2">
      <c r="A44" s="6" t="s">
        <v>17</v>
      </c>
      <c r="B44" s="10" t="s">
        <v>18</v>
      </c>
      <c r="C44" s="7" t="s">
        <v>19</v>
      </c>
      <c r="D44" s="6">
        <v>1</v>
      </c>
      <c r="E44" s="9">
        <v>1199.99</v>
      </c>
      <c r="F44" s="9">
        <f t="shared" si="1"/>
        <v>1199.99</v>
      </c>
      <c r="G44" s="3"/>
    </row>
    <row r="45" spans="1:7" x14ac:dyDescent="0.2">
      <c r="A45" s="6" t="s">
        <v>75</v>
      </c>
      <c r="B45" s="10" t="s">
        <v>124</v>
      </c>
      <c r="C45" s="8"/>
      <c r="D45" s="6">
        <v>1</v>
      </c>
      <c r="E45" s="9">
        <v>326.99</v>
      </c>
      <c r="F45" s="9">
        <f t="shared" si="1"/>
        <v>326.99</v>
      </c>
      <c r="G45" s="3"/>
    </row>
    <row r="46" spans="1:7" x14ac:dyDescent="0.2">
      <c r="A46" s="6" t="s">
        <v>37</v>
      </c>
      <c r="B46" s="10" t="s">
        <v>38</v>
      </c>
      <c r="C46" s="8"/>
      <c r="D46" s="6">
        <v>1</v>
      </c>
      <c r="E46" s="9">
        <v>669.99</v>
      </c>
      <c r="F46" s="9">
        <f t="shared" si="1"/>
        <v>669.99</v>
      </c>
      <c r="G46" s="3"/>
    </row>
    <row r="47" spans="1:7" x14ac:dyDescent="0.2">
      <c r="A47" s="6" t="s">
        <v>75</v>
      </c>
      <c r="B47" s="10" t="s">
        <v>121</v>
      </c>
      <c r="C47" s="8"/>
      <c r="D47" s="6">
        <v>1</v>
      </c>
      <c r="E47" s="9">
        <v>319.99</v>
      </c>
      <c r="F47" s="9">
        <f t="shared" si="1"/>
        <v>319.99</v>
      </c>
      <c r="G47" s="3"/>
    </row>
    <row r="48" spans="1:7" x14ac:dyDescent="0.2">
      <c r="A48" s="6" t="s">
        <v>17</v>
      </c>
      <c r="B48" s="10" t="s">
        <v>24</v>
      </c>
      <c r="C48" s="7" t="s">
        <v>25</v>
      </c>
      <c r="D48" s="6">
        <v>1</v>
      </c>
      <c r="E48" s="9">
        <v>305.99</v>
      </c>
      <c r="F48" s="9">
        <f t="shared" si="1"/>
        <v>305.99</v>
      </c>
      <c r="G48" s="3"/>
    </row>
    <row r="49" spans="1:7" x14ac:dyDescent="0.2">
      <c r="A49" s="6" t="s">
        <v>17</v>
      </c>
      <c r="B49" s="10" t="s">
        <v>24</v>
      </c>
      <c r="C49" s="7" t="s">
        <v>25</v>
      </c>
      <c r="D49" s="6">
        <v>1</v>
      </c>
      <c r="E49" s="9">
        <v>305.99</v>
      </c>
      <c r="F49" s="9">
        <f t="shared" si="1"/>
        <v>305.99</v>
      </c>
      <c r="G49" s="3"/>
    </row>
    <row r="50" spans="1:7" x14ac:dyDescent="0.2">
      <c r="A50" s="6" t="s">
        <v>75</v>
      </c>
      <c r="B50" s="10" t="s">
        <v>104</v>
      </c>
      <c r="C50" s="8"/>
      <c r="D50" s="6">
        <v>1</v>
      </c>
      <c r="E50" s="9">
        <v>1099</v>
      </c>
      <c r="F50" s="9">
        <f t="shared" si="1"/>
        <v>1099</v>
      </c>
      <c r="G50" s="3"/>
    </row>
    <row r="51" spans="1:7" x14ac:dyDescent="0.2">
      <c r="A51" s="6" t="s">
        <v>135</v>
      </c>
      <c r="B51" s="10" t="s">
        <v>140</v>
      </c>
      <c r="C51" s="8"/>
      <c r="D51" s="6">
        <v>1</v>
      </c>
      <c r="E51" s="9">
        <v>2967</v>
      </c>
      <c r="F51" s="9">
        <f t="shared" si="1"/>
        <v>2967</v>
      </c>
      <c r="G51" s="3"/>
    </row>
    <row r="52" spans="1:7" x14ac:dyDescent="0.2">
      <c r="A52" s="6" t="s">
        <v>75</v>
      </c>
      <c r="B52" s="10" t="s">
        <v>118</v>
      </c>
      <c r="C52" s="8"/>
      <c r="D52" s="6">
        <v>1</v>
      </c>
      <c r="E52" s="9">
        <v>1580</v>
      </c>
      <c r="F52" s="9">
        <f t="shared" si="1"/>
        <v>1580</v>
      </c>
      <c r="G52" s="3"/>
    </row>
    <row r="53" spans="1:7" x14ac:dyDescent="0.2">
      <c r="A53" s="6" t="s">
        <v>148</v>
      </c>
      <c r="B53" s="10" t="s">
        <v>95</v>
      </c>
      <c r="C53" s="8"/>
      <c r="D53" s="6">
        <v>1</v>
      </c>
      <c r="E53" s="9">
        <v>509.99</v>
      </c>
      <c r="F53" s="9">
        <f t="shared" si="1"/>
        <v>509.99</v>
      </c>
      <c r="G53" s="3"/>
    </row>
    <row r="54" spans="1:7" ht="45" customHeight="1" x14ac:dyDescent="0.2">
      <c r="A54" s="6" t="s">
        <v>70</v>
      </c>
      <c r="B54" s="10" t="s">
        <v>71</v>
      </c>
      <c r="C54" s="7" t="s">
        <v>72</v>
      </c>
      <c r="D54" s="6">
        <v>1</v>
      </c>
      <c r="E54" s="9">
        <v>1999</v>
      </c>
      <c r="F54" s="9">
        <f t="shared" si="1"/>
        <v>1999</v>
      </c>
      <c r="G54" s="3"/>
    </row>
    <row r="55" spans="1:7" x14ac:dyDescent="0.2">
      <c r="A55" s="6" t="s">
        <v>75</v>
      </c>
      <c r="B55" s="10" t="s">
        <v>99</v>
      </c>
      <c r="C55" s="7" t="s">
        <v>100</v>
      </c>
      <c r="D55" s="6">
        <v>1</v>
      </c>
      <c r="E55" s="9">
        <v>1964.25</v>
      </c>
      <c r="F55" s="9">
        <f t="shared" si="1"/>
        <v>1964.25</v>
      </c>
      <c r="G55" s="3"/>
    </row>
    <row r="56" spans="1:7" x14ac:dyDescent="0.2">
      <c r="A56" s="6" t="s">
        <v>43</v>
      </c>
      <c r="B56" s="10" t="s">
        <v>44</v>
      </c>
      <c r="C56" s="8"/>
      <c r="D56" s="6">
        <v>1</v>
      </c>
      <c r="E56" s="9">
        <v>67.989999999999995</v>
      </c>
      <c r="F56" s="9">
        <f t="shared" si="1"/>
        <v>67.989999999999995</v>
      </c>
      <c r="G56" s="3"/>
    </row>
    <row r="57" spans="1:7" x14ac:dyDescent="0.2">
      <c r="A57" s="6" t="s">
        <v>17</v>
      </c>
      <c r="B57" s="10" t="s">
        <v>22</v>
      </c>
      <c r="C57" s="7" t="s">
        <v>23</v>
      </c>
      <c r="D57" s="6">
        <v>1</v>
      </c>
      <c r="E57" s="9">
        <v>3305.1</v>
      </c>
      <c r="F57" s="9">
        <f t="shared" si="1"/>
        <v>3305.1</v>
      </c>
      <c r="G57" s="3"/>
    </row>
    <row r="58" spans="1:7" ht="25.5" x14ac:dyDescent="0.2">
      <c r="A58" s="6" t="s">
        <v>6</v>
      </c>
      <c r="B58" s="10" t="s">
        <v>7</v>
      </c>
      <c r="C58" s="7" t="s">
        <v>8</v>
      </c>
      <c r="D58" s="6">
        <v>1</v>
      </c>
      <c r="E58" s="9">
        <v>436.92</v>
      </c>
      <c r="F58" s="9">
        <f t="shared" si="1"/>
        <v>436.92</v>
      </c>
      <c r="G58" s="3"/>
    </row>
    <row r="59" spans="1:7" x14ac:dyDescent="0.2">
      <c r="A59" s="6" t="s">
        <v>60</v>
      </c>
      <c r="B59" s="10" t="s">
        <v>63</v>
      </c>
      <c r="C59" s="7" t="s">
        <v>64</v>
      </c>
      <c r="D59" s="6">
        <v>1</v>
      </c>
      <c r="E59" s="9">
        <v>3299.99</v>
      </c>
      <c r="F59" s="9">
        <f t="shared" si="1"/>
        <v>3299.99</v>
      </c>
      <c r="G59" s="3"/>
    </row>
    <row r="60" spans="1:7" x14ac:dyDescent="0.2">
      <c r="A60" s="6" t="s">
        <v>17</v>
      </c>
      <c r="B60" s="10" t="s">
        <v>78</v>
      </c>
      <c r="C60" s="7" t="s">
        <v>77</v>
      </c>
      <c r="D60" s="6">
        <v>1</v>
      </c>
      <c r="E60" s="9">
        <v>1250</v>
      </c>
      <c r="F60" s="9">
        <f t="shared" si="1"/>
        <v>1250</v>
      </c>
      <c r="G60" s="3"/>
    </row>
    <row r="61" spans="1:7" x14ac:dyDescent="0.2">
      <c r="A61" s="6" t="s">
        <v>17</v>
      </c>
      <c r="B61" s="10" t="s">
        <v>87</v>
      </c>
      <c r="C61" s="7" t="s">
        <v>77</v>
      </c>
      <c r="D61" s="6">
        <v>1</v>
      </c>
      <c r="E61" s="9">
        <v>1250</v>
      </c>
      <c r="F61" s="9">
        <f t="shared" si="1"/>
        <v>1250</v>
      </c>
      <c r="G61" s="3"/>
    </row>
    <row r="62" spans="1:7" x14ac:dyDescent="0.2">
      <c r="A62" s="6" t="s">
        <v>17</v>
      </c>
      <c r="B62" s="10" t="s">
        <v>76</v>
      </c>
      <c r="C62" s="7" t="s">
        <v>77</v>
      </c>
      <c r="D62" s="6">
        <v>1</v>
      </c>
      <c r="E62" s="9">
        <v>1250</v>
      </c>
      <c r="F62" s="9">
        <f t="shared" si="1"/>
        <v>1250</v>
      </c>
      <c r="G62" s="3"/>
    </row>
    <row r="63" spans="1:7" x14ac:dyDescent="0.2">
      <c r="A63" s="6" t="s">
        <v>149</v>
      </c>
      <c r="B63" s="12" t="s">
        <v>79</v>
      </c>
      <c r="C63" s="7" t="s">
        <v>80</v>
      </c>
      <c r="D63" s="6">
        <v>1</v>
      </c>
      <c r="E63" s="9">
        <v>216.99</v>
      </c>
      <c r="F63" s="9">
        <f t="shared" si="1"/>
        <v>216.99</v>
      </c>
      <c r="G63" s="3"/>
    </row>
    <row r="64" spans="1:7" x14ac:dyDescent="0.2">
      <c r="A64" s="6" t="s">
        <v>149</v>
      </c>
      <c r="B64" s="10" t="s">
        <v>79</v>
      </c>
      <c r="C64" s="7" t="s">
        <v>80</v>
      </c>
      <c r="D64" s="6">
        <v>1</v>
      </c>
      <c r="E64" s="9">
        <v>216.99</v>
      </c>
      <c r="F64" s="9">
        <f t="shared" si="1"/>
        <v>216.99</v>
      </c>
      <c r="G64" s="3"/>
    </row>
    <row r="65" spans="1:7" x14ac:dyDescent="0.2">
      <c r="A65" s="6" t="s">
        <v>17</v>
      </c>
      <c r="B65" s="10" t="s">
        <v>83</v>
      </c>
      <c r="C65" s="7" t="s">
        <v>84</v>
      </c>
      <c r="D65" s="6">
        <v>1</v>
      </c>
      <c r="E65" s="9">
        <v>819.99</v>
      </c>
      <c r="F65" s="9">
        <f t="shared" si="1"/>
        <v>819.99</v>
      </c>
      <c r="G65" s="3"/>
    </row>
    <row r="66" spans="1:7" x14ac:dyDescent="0.2">
      <c r="A66" s="6" t="s">
        <v>75</v>
      </c>
      <c r="B66" s="10" t="s">
        <v>119</v>
      </c>
      <c r="C66" s="7" t="s">
        <v>120</v>
      </c>
      <c r="D66" s="6">
        <v>1</v>
      </c>
      <c r="E66" s="9">
        <v>669.99</v>
      </c>
      <c r="F66" s="9">
        <f t="shared" si="1"/>
        <v>669.99</v>
      </c>
      <c r="G66" s="3"/>
    </row>
    <row r="67" spans="1:7" x14ac:dyDescent="0.2">
      <c r="A67" s="6" t="s">
        <v>54</v>
      </c>
      <c r="B67" s="10" t="s">
        <v>55</v>
      </c>
      <c r="C67" s="8"/>
      <c r="D67" s="6">
        <v>1</v>
      </c>
      <c r="E67" s="9">
        <v>1349</v>
      </c>
      <c r="F67" s="9">
        <f t="shared" ref="F67:F98" si="2">D67*E67</f>
        <v>1349</v>
      </c>
      <c r="G67" s="3"/>
    </row>
    <row r="68" spans="1:7" x14ac:dyDescent="0.2">
      <c r="A68" s="6" t="s">
        <v>13</v>
      </c>
      <c r="B68" s="10" t="s">
        <v>14</v>
      </c>
      <c r="C68" s="8"/>
      <c r="D68" s="6">
        <v>1</v>
      </c>
      <c r="E68" s="9">
        <v>5640</v>
      </c>
      <c r="F68" s="9">
        <f t="shared" si="2"/>
        <v>5640</v>
      </c>
      <c r="G68" s="3"/>
    </row>
    <row r="69" spans="1:7" x14ac:dyDescent="0.2">
      <c r="A69" s="6" t="s">
        <v>75</v>
      </c>
      <c r="B69" s="7" t="s">
        <v>92</v>
      </c>
      <c r="C69" s="8"/>
      <c r="D69" s="6">
        <v>1</v>
      </c>
      <c r="E69" s="9">
        <v>399.99</v>
      </c>
      <c r="F69" s="9">
        <f t="shared" si="2"/>
        <v>399.99</v>
      </c>
      <c r="G69" s="3"/>
    </row>
    <row r="70" spans="1:7" ht="25.5" x14ac:dyDescent="0.2">
      <c r="A70" s="6" t="s">
        <v>65</v>
      </c>
      <c r="B70" s="10" t="s">
        <v>66</v>
      </c>
      <c r="C70" s="7" t="s">
        <v>67</v>
      </c>
      <c r="D70" s="6">
        <v>1</v>
      </c>
      <c r="E70" s="9">
        <v>1149.99</v>
      </c>
      <c r="F70" s="9">
        <f t="shared" si="2"/>
        <v>1149.99</v>
      </c>
      <c r="G70" s="3"/>
    </row>
    <row r="71" spans="1:7" ht="25.5" x14ac:dyDescent="0.2">
      <c r="A71" s="6" t="s">
        <v>65</v>
      </c>
      <c r="B71" s="10" t="s">
        <v>66</v>
      </c>
      <c r="C71" s="7" t="s">
        <v>67</v>
      </c>
      <c r="D71" s="6">
        <v>1</v>
      </c>
      <c r="E71" s="9">
        <v>1149.99</v>
      </c>
      <c r="F71" s="9">
        <f t="shared" si="2"/>
        <v>1149.99</v>
      </c>
      <c r="G71" s="3"/>
    </row>
    <row r="72" spans="1:7" x14ac:dyDescent="0.2">
      <c r="A72" s="6" t="s">
        <v>15</v>
      </c>
      <c r="B72" s="7" t="s">
        <v>16</v>
      </c>
      <c r="C72" s="8"/>
      <c r="D72" s="6">
        <v>1</v>
      </c>
      <c r="E72" s="9">
        <v>164.99</v>
      </c>
      <c r="F72" s="9">
        <f t="shared" si="2"/>
        <v>164.99</v>
      </c>
      <c r="G72" s="3"/>
    </row>
    <row r="73" spans="1:7" ht="25.5" x14ac:dyDescent="0.2">
      <c r="A73" s="6" t="s">
        <v>17</v>
      </c>
      <c r="B73" s="10" t="s">
        <v>108</v>
      </c>
      <c r="C73" s="7" t="s">
        <v>109</v>
      </c>
      <c r="D73" s="6">
        <v>1</v>
      </c>
      <c r="E73" s="9">
        <v>1500</v>
      </c>
      <c r="F73" s="9">
        <f t="shared" si="2"/>
        <v>1500</v>
      </c>
      <c r="G73" s="3"/>
    </row>
    <row r="74" spans="1:7" x14ac:dyDescent="0.2">
      <c r="A74" s="6" t="s">
        <v>75</v>
      </c>
      <c r="B74" s="7" t="s">
        <v>88</v>
      </c>
      <c r="C74" s="8"/>
      <c r="D74" s="6">
        <v>1</v>
      </c>
      <c r="E74" s="9">
        <v>276.99</v>
      </c>
      <c r="F74" s="9">
        <f t="shared" si="2"/>
        <v>276.99</v>
      </c>
      <c r="G74" s="3"/>
    </row>
    <row r="75" spans="1:7" x14ac:dyDescent="0.2">
      <c r="A75" s="6" t="s">
        <v>40</v>
      </c>
      <c r="B75" s="10" t="s">
        <v>41</v>
      </c>
      <c r="C75" s="7" t="s">
        <v>42</v>
      </c>
      <c r="D75" s="6">
        <v>1</v>
      </c>
      <c r="E75" s="9">
        <v>259.99</v>
      </c>
      <c r="F75" s="9">
        <f t="shared" si="2"/>
        <v>259.99</v>
      </c>
      <c r="G75" s="3"/>
    </row>
    <row r="76" spans="1:7" x14ac:dyDescent="0.2">
      <c r="A76" s="6" t="s">
        <v>29</v>
      </c>
      <c r="B76" s="10" t="s">
        <v>30</v>
      </c>
      <c r="C76" s="7" t="s">
        <v>31</v>
      </c>
      <c r="D76" s="6">
        <v>1</v>
      </c>
      <c r="E76" s="9">
        <v>2620</v>
      </c>
      <c r="F76" s="9">
        <f t="shared" si="2"/>
        <v>2620</v>
      </c>
      <c r="G76" s="3"/>
    </row>
    <row r="77" spans="1:7" ht="25.5" x14ac:dyDescent="0.2">
      <c r="A77" s="6" t="s">
        <v>141</v>
      </c>
      <c r="B77" s="10" t="s">
        <v>142</v>
      </c>
      <c r="C77" s="7" t="s">
        <v>143</v>
      </c>
      <c r="D77" s="6">
        <v>1</v>
      </c>
      <c r="E77" s="9">
        <v>2371</v>
      </c>
      <c r="F77" s="9">
        <f t="shared" si="2"/>
        <v>2371</v>
      </c>
      <c r="G77" s="3"/>
    </row>
    <row r="78" spans="1:7" x14ac:dyDescent="0.2">
      <c r="A78" s="6" t="s">
        <v>17</v>
      </c>
      <c r="B78" s="10" t="s">
        <v>123</v>
      </c>
      <c r="C78" s="7" t="s">
        <v>84</v>
      </c>
      <c r="D78" s="6">
        <v>1</v>
      </c>
      <c r="E78" s="9">
        <v>719.99</v>
      </c>
      <c r="F78" s="9">
        <f t="shared" si="2"/>
        <v>719.99</v>
      </c>
      <c r="G78" s="3"/>
    </row>
    <row r="79" spans="1:7" x14ac:dyDescent="0.2">
      <c r="A79" s="6" t="s">
        <v>17</v>
      </c>
      <c r="B79" s="10" t="s">
        <v>90</v>
      </c>
      <c r="C79" s="7" t="s">
        <v>91</v>
      </c>
      <c r="D79" s="6">
        <v>1</v>
      </c>
      <c r="E79" s="9">
        <v>299.99</v>
      </c>
      <c r="F79" s="9">
        <f t="shared" si="2"/>
        <v>299.99</v>
      </c>
      <c r="G79" s="3"/>
    </row>
    <row r="80" spans="1:7" x14ac:dyDescent="0.2">
      <c r="A80" s="6" t="s">
        <v>45</v>
      </c>
      <c r="B80" s="10" t="s">
        <v>46</v>
      </c>
      <c r="C80" s="7" t="s">
        <v>47</v>
      </c>
      <c r="D80" s="6">
        <v>1</v>
      </c>
      <c r="E80" s="9">
        <v>639.99</v>
      </c>
      <c r="F80" s="9">
        <f t="shared" si="2"/>
        <v>639.99</v>
      </c>
      <c r="G80" s="3"/>
    </row>
    <row r="81" spans="1:7" x14ac:dyDescent="0.2">
      <c r="A81" s="6" t="s">
        <v>75</v>
      </c>
      <c r="B81" s="10" t="s">
        <v>93</v>
      </c>
      <c r="C81" s="7" t="s">
        <v>94</v>
      </c>
      <c r="D81" s="6">
        <v>1</v>
      </c>
      <c r="E81" s="9">
        <v>267.99</v>
      </c>
      <c r="F81" s="9">
        <f t="shared" si="2"/>
        <v>267.99</v>
      </c>
      <c r="G81" s="3"/>
    </row>
    <row r="82" spans="1:7" x14ac:dyDescent="0.2">
      <c r="A82" s="17"/>
      <c r="B82" s="8"/>
      <c r="C82" s="8"/>
      <c r="D82" s="18">
        <f>SUM(D3:D81)</f>
        <v>81</v>
      </c>
      <c r="E82" s="19"/>
      <c r="F82" s="13">
        <f>SUM(F3:F81)</f>
        <v>89165.370000000054</v>
      </c>
      <c r="G82" s="3"/>
    </row>
  </sheetData>
  <sortState ref="A3:G81">
    <sortCondition ref="B2:B81"/>
  </sortState>
  <mergeCells count="1">
    <mergeCell ref="A1:F1"/>
  </mergeCell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4:B15" r:id="rId10" display="Axiel 88&quot; Square Arm Sofa Bed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6" r:id="rId29"/>
    <hyperlink ref="B37" r:id="rId30"/>
    <hyperlink ref="B38" r:id="rId31"/>
    <hyperlink ref="B39" r:id="rId32"/>
    <hyperlink ref="B40" r:id="rId33"/>
    <hyperlink ref="B41" r:id="rId34"/>
    <hyperlink ref="B42" r:id="rId35"/>
    <hyperlink ref="B43" r:id="rId36"/>
    <hyperlink ref="B44" r:id="rId37"/>
    <hyperlink ref="B45" r:id="rId38"/>
    <hyperlink ref="B46" r:id="rId39"/>
    <hyperlink ref="B47" r:id="rId40"/>
    <hyperlink ref="B48:B49" r:id="rId41" display="Kirbyville Tufted Upholstered Low Profile Platform Bed"/>
    <hyperlink ref="B50" r:id="rId42"/>
    <hyperlink ref="B51" r:id="rId43"/>
    <hyperlink ref="B52" r:id="rId44"/>
    <hyperlink ref="B53" r:id="rId45"/>
    <hyperlink ref="B54" r:id="rId46"/>
    <hyperlink ref="B55" r:id="rId47"/>
    <hyperlink ref="B56" r:id="rId48"/>
    <hyperlink ref="B57" r:id="rId49"/>
    <hyperlink ref="B58" r:id="rId50"/>
    <hyperlink ref="B59" r:id="rId51"/>
    <hyperlink ref="B60" r:id="rId52"/>
    <hyperlink ref="B61:B62" r:id="rId53" display="Oneybrook 59w Wall Bed-box 2"/>
    <hyperlink ref="B63:B64" r:id="rId54" display="Oneybrook Storage Unit 26000"/>
    <hyperlink ref="B65" r:id="rId55"/>
    <hyperlink ref="B66" r:id="rId56"/>
    <hyperlink ref="B67" r:id="rId57"/>
    <hyperlink ref="B68" r:id="rId58"/>
    <hyperlink ref="B70" r:id="rId59"/>
    <hyperlink ref="B71" r:id="rId60"/>
    <hyperlink ref="B73" r:id="rId61"/>
    <hyperlink ref="B75" r:id="rId62"/>
    <hyperlink ref="B76" r:id="rId63"/>
    <hyperlink ref="B77" r:id="rId64"/>
    <hyperlink ref="B78" r:id="rId65"/>
    <hyperlink ref="B79" r:id="rId66"/>
    <hyperlink ref="B80" r:id="rId67"/>
    <hyperlink ref="B81" r:id="rId68"/>
  </hyperlinks>
  <pageMargins left="0.7" right="0.7" top="0.75" bottom="0.75" header="0.3" footer="0.3"/>
  <pageSetup scale="47" orientation="portrait" horizontalDpi="0" verticalDpi="0" r:id="rId69"/>
  <drawing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Liquidation Load 38670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2024-07-26T15:31:58Z</dcterms:created>
  <dcterms:modified xsi:type="dcterms:W3CDTF">2024-07-31T08:07:29Z</dcterms:modified>
</cp:coreProperties>
</file>